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Девушки в погонах\2019 год\"/>
    </mc:Choice>
  </mc:AlternateContent>
  <xr:revisionPtr revIDLastSave="0" documentId="13_ncr:1_{3F0E8E4D-036E-4211-9AC4-C2380FF88B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младшая группа" sheetId="2" r:id="rId1"/>
  </sheets>
  <definedNames>
    <definedName name="_xlnm._FilterDatabase" localSheetId="0" hidden="1">'младшая группа'!$A$1:$Z$14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" i="2" l="1"/>
  <c r="V5" i="2"/>
  <c r="V6" i="2"/>
  <c r="V7" i="2"/>
  <c r="V8" i="2"/>
  <c r="V9" i="2"/>
  <c r="V10" i="2"/>
  <c r="V11" i="2"/>
  <c r="V12" i="2"/>
  <c r="V13" i="2"/>
  <c r="V14" i="2"/>
  <c r="V2" i="2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<sst xmlns="http://schemas.openxmlformats.org/spreadsheetml/2006/main" count="51" uniqueCount="40">
  <si>
    <t>№ п/п</t>
  </si>
  <si>
    <t>Образовательное учреждение</t>
  </si>
  <si>
    <t>Название отряда</t>
  </si>
  <si>
    <t>"Саргатский ЦДТ" Саргатский МР</t>
  </si>
  <si>
    <t>"Конезаводская СОШ" Марьяновский МР</t>
  </si>
  <si>
    <t>СОШ № 105 г. Омск</t>
  </si>
  <si>
    <t>СОШ № 104</t>
  </si>
  <si>
    <t>Русичи</t>
  </si>
  <si>
    <t>Лидер</t>
  </si>
  <si>
    <t>Патриот</t>
  </si>
  <si>
    <t>Патриоты</t>
  </si>
  <si>
    <t>Бударинец</t>
  </si>
  <si>
    <t>Пограничник</t>
  </si>
  <si>
    <t>СОШ № 4 Калачинский МР</t>
  </si>
  <si>
    <t>Сосновская СШ Таврический МР</t>
  </si>
  <si>
    <t>Форпост</t>
  </si>
  <si>
    <t>Посейдон</t>
  </si>
  <si>
    <t>Пламя</t>
  </si>
  <si>
    <t>Патриоты России</t>
  </si>
  <si>
    <t>Лицей № 149 г. Омск</t>
  </si>
  <si>
    <t>Черлакская СОШ № 1  Черлакский МР</t>
  </si>
  <si>
    <t>Солнцевская СОШ Исилькульский  МР</t>
  </si>
  <si>
    <t>СОШ № 53  г. Омск</t>
  </si>
  <si>
    <t>Строкинская СОШ  Колосовский МР</t>
  </si>
  <si>
    <t>Ермаковская СОШ  Нововаршавский МР</t>
  </si>
  <si>
    <t>Любинская СОШ № 3 Любинский МР</t>
  </si>
  <si>
    <t>Витязь имени полковника А.С. Дугина</t>
  </si>
  <si>
    <t>метание мяча</t>
  </si>
  <si>
    <t>место</t>
  </si>
  <si>
    <t>спортивный этап</t>
  </si>
  <si>
    <t>установка палатки</t>
  </si>
  <si>
    <t>макет костра</t>
  </si>
  <si>
    <t>стрельба</t>
  </si>
  <si>
    <t>одевание ОЗК</t>
  </si>
  <si>
    <t>сборка/разборка автомата</t>
  </si>
  <si>
    <t>интеллектуальный конкурс</t>
  </si>
  <si>
    <t>ПМП</t>
  </si>
  <si>
    <t>не явка</t>
  </si>
  <si>
    <t>не явились на соревнования</t>
  </si>
  <si>
    <t>место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</si>
</sst>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:ss.0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43" fontId="1" fillId="2" borderId="4" xfId="2" applyFont="1" applyFill="1" applyBorder="1" applyAlignment="1">
      <alignment horizontal="center" vertical="center" wrapText="1"/>
    </xf>
    <xf numFmtId="43" fontId="0" fillId="2" borderId="5" xfId="2" applyFont="1" applyFill="1" applyBorder="1" applyAlignment="1">
      <alignment wrapText="1"/>
    </xf>
    <xf numFmtId="0" fontId="0" fillId="2" borderId="7" xfId="0" applyFill="1" applyBorder="1"/>
    <xf numFmtId="43" fontId="0" fillId="3" borderId="4" xfId="2" applyFont="1" applyFill="1" applyBorder="1" applyAlignment="1">
      <alignment wrapText="1"/>
    </xf>
    <xf numFmtId="43" fontId="0" fillId="3" borderId="5" xfId="2" applyFont="1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43" fontId="0" fillId="4" borderId="4" xfId="2" applyFont="1" applyFill="1" applyBorder="1" applyAlignment="1">
      <alignment wrapText="1"/>
    </xf>
    <xf numFmtId="43" fontId="0" fillId="4" borderId="5" xfId="2" applyFont="1" applyFill="1" applyBorder="1" applyAlignment="1">
      <alignment wrapText="1"/>
    </xf>
    <xf numFmtId="0" fontId="0" fillId="4" borderId="7" xfId="0" applyFill="1" applyBorder="1"/>
    <xf numFmtId="43" fontId="0" fillId="5" borderId="4" xfId="2" applyFont="1" applyFill="1" applyBorder="1" applyAlignment="1">
      <alignment wrapText="1"/>
    </xf>
    <xf numFmtId="43" fontId="0" fillId="5" borderId="5" xfId="2" applyFont="1" applyFill="1" applyBorder="1" applyAlignment="1">
      <alignment wrapText="1"/>
    </xf>
    <xf numFmtId="0" fontId="0" fillId="5" borderId="6" xfId="0" applyFill="1" applyBorder="1"/>
    <xf numFmtId="0" fontId="0" fillId="5" borderId="7" xfId="0" applyFill="1" applyBorder="1"/>
    <xf numFmtId="43" fontId="0" fillId="6" borderId="4" xfId="2" applyFont="1" applyFill="1" applyBorder="1" applyAlignment="1">
      <alignment wrapText="1"/>
    </xf>
    <xf numFmtId="43" fontId="0" fillId="6" borderId="5" xfId="2" applyFont="1" applyFill="1" applyBorder="1" applyAlignment="1">
      <alignment wrapText="1"/>
    </xf>
    <xf numFmtId="0" fontId="0" fillId="6" borderId="6" xfId="0" applyFill="1" applyBorder="1"/>
    <xf numFmtId="0" fontId="0" fillId="6" borderId="7" xfId="0" applyFill="1" applyBorder="1"/>
    <xf numFmtId="43" fontId="0" fillId="7" borderId="4" xfId="2" applyFont="1" applyFill="1" applyBorder="1" applyAlignment="1">
      <alignment wrapText="1"/>
    </xf>
    <xf numFmtId="43" fontId="0" fillId="7" borderId="5" xfId="2" applyFont="1" applyFill="1" applyBorder="1" applyAlignment="1">
      <alignment wrapText="1"/>
    </xf>
    <xf numFmtId="0" fontId="0" fillId="7" borderId="6" xfId="0" applyFill="1" applyBorder="1"/>
    <xf numFmtId="0" fontId="0" fillId="7" borderId="7" xfId="0" applyFill="1" applyBorder="1"/>
    <xf numFmtId="43" fontId="0" fillId="8" borderId="4" xfId="2" applyFont="1" applyFill="1" applyBorder="1" applyAlignment="1">
      <alignment wrapText="1"/>
    </xf>
    <xf numFmtId="43" fontId="0" fillId="8" borderId="8" xfId="2" applyFont="1" applyFill="1" applyBorder="1" applyAlignment="1">
      <alignment wrapText="1"/>
    </xf>
    <xf numFmtId="0" fontId="0" fillId="8" borderId="6" xfId="0" applyFill="1" applyBorder="1"/>
    <xf numFmtId="0" fontId="0" fillId="8" borderId="3" xfId="0" applyFill="1" applyBorder="1"/>
    <xf numFmtId="0" fontId="0" fillId="8" borderId="7" xfId="0" applyFill="1" applyBorder="1"/>
    <xf numFmtId="43" fontId="0" fillId="9" borderId="4" xfId="2" applyFont="1" applyFill="1" applyBorder="1" applyAlignment="1">
      <alignment wrapText="1"/>
    </xf>
    <xf numFmtId="43" fontId="0" fillId="9" borderId="5" xfId="2" applyFont="1" applyFill="1" applyBorder="1" applyAlignment="1">
      <alignment wrapText="1"/>
    </xf>
    <xf numFmtId="0" fontId="0" fillId="9" borderId="6" xfId="0" applyFill="1" applyBorder="1"/>
    <xf numFmtId="0" fontId="0" fillId="9" borderId="7" xfId="0" applyFill="1" applyBorder="1"/>
    <xf numFmtId="43" fontId="0" fillId="10" borderId="4" xfId="2" applyFont="1" applyFill="1" applyBorder="1"/>
    <xf numFmtId="43" fontId="0" fillId="10" borderId="5" xfId="2" applyFont="1" applyFill="1" applyBorder="1"/>
    <xf numFmtId="0" fontId="0" fillId="10" borderId="6" xfId="0" applyFill="1" applyBorder="1"/>
    <xf numFmtId="0" fontId="0" fillId="10" borderId="7" xfId="0" applyFill="1" applyBorder="1"/>
    <xf numFmtId="164" fontId="0" fillId="8" borderId="6" xfId="0" applyNumberFormat="1" applyFill="1" applyBorder="1"/>
    <xf numFmtId="47" fontId="0" fillId="8" borderId="6" xfId="0" applyNumberFormat="1" applyFill="1" applyBorder="1"/>
    <xf numFmtId="0" fontId="1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 vertical="center" wrapText="1"/>
    </xf>
    <xf numFmtId="0" fontId="0" fillId="11" borderId="0" xfId="0" applyFill="1"/>
    <xf numFmtId="47" fontId="0" fillId="4" borderId="6" xfId="0" applyNumberFormat="1" applyFill="1" applyBorder="1"/>
    <xf numFmtId="164" fontId="0" fillId="4" borderId="6" xfId="0" applyNumberForma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wrapText="1"/>
    </xf>
    <xf numFmtId="47" fontId="0" fillId="8" borderId="0" xfId="0" applyNumberFormat="1" applyFill="1"/>
    <xf numFmtId="0" fontId="0" fillId="0" borderId="10" xfId="0" applyFill="1" applyBorder="1"/>
    <xf numFmtId="43" fontId="0" fillId="0" borderId="11" xfId="2" applyFont="1" applyFill="1" applyBorder="1" applyAlignment="1">
      <alignment wrapText="1"/>
    </xf>
    <xf numFmtId="0" fontId="0" fillId="0" borderId="12" xfId="0" applyBorder="1"/>
    <xf numFmtId="0" fontId="0" fillId="0" borderId="1" xfId="0" applyBorder="1"/>
    <xf numFmtId="0" fontId="2" fillId="12" borderId="1" xfId="0" applyFont="1" applyFill="1" applyBorder="1" applyAlignment="1">
      <alignment horizontal="center" vertical="center" wrapText="1"/>
    </xf>
    <xf numFmtId="0" fontId="0" fillId="12" borderId="12" xfId="0" applyFill="1" applyBorder="1"/>
    <xf numFmtId="0" fontId="0" fillId="12" borderId="1" xfId="0" applyFill="1" applyBorder="1"/>
    <xf numFmtId="0" fontId="0" fillId="12" borderId="0" xfId="0" applyFill="1"/>
    <xf numFmtId="0" fontId="1" fillId="11" borderId="12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2" xfId="0" applyBorder="1" applyAlignment="1"/>
    <xf numFmtId="0" fontId="0" fillId="12" borderId="9" xfId="0" applyFill="1" applyBorder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CC"/>
      <color rgb="FFCC99FF"/>
      <color rgb="FFCCFF66"/>
      <color rgb="FFFF99FF"/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tabSelected="1" workbookViewId="0">
      <pane ySplit="1" topLeftCell="A8" activePane="bottomLeft" state="frozen"/>
      <selection pane="bottomLeft" activeCell="A13" sqref="A13:XFD13"/>
    </sheetView>
  </sheetViews>
  <sheetFormatPr defaultRowHeight="15.75" x14ac:dyDescent="0.25"/>
  <cols>
    <col min="1" max="1" width="5.5703125" customWidth="1"/>
    <col min="2" max="2" width="21.7109375" customWidth="1"/>
    <col min="3" max="3" width="10.7109375" customWidth="1"/>
    <col min="4" max="4" width="10.7109375" style="2" customWidth="1"/>
    <col min="5" max="18" width="10.7109375" customWidth="1"/>
    <col min="19" max="21" width="9.140625" customWidth="1"/>
  </cols>
  <sheetData>
    <row r="1" spans="1:23" ht="43.5" customHeight="1" x14ac:dyDescent="0.25">
      <c r="A1" s="1" t="s">
        <v>0</v>
      </c>
      <c r="B1" s="1" t="s">
        <v>1</v>
      </c>
      <c r="C1" s="1" t="s">
        <v>2</v>
      </c>
      <c r="D1" s="17" t="s">
        <v>27</v>
      </c>
      <c r="E1" s="18" t="s">
        <v>28</v>
      </c>
      <c r="F1" s="20" t="s">
        <v>29</v>
      </c>
      <c r="G1" s="21" t="s">
        <v>28</v>
      </c>
      <c r="H1" s="24" t="s">
        <v>30</v>
      </c>
      <c r="I1" s="25" t="s">
        <v>28</v>
      </c>
      <c r="J1" s="27" t="s">
        <v>31</v>
      </c>
      <c r="K1" s="28" t="s">
        <v>28</v>
      </c>
      <c r="L1" s="31" t="s">
        <v>32</v>
      </c>
      <c r="M1" s="32" t="s">
        <v>28</v>
      </c>
      <c r="N1" s="35" t="s">
        <v>33</v>
      </c>
      <c r="O1" s="36" t="s">
        <v>28</v>
      </c>
      <c r="P1" s="39" t="s">
        <v>34</v>
      </c>
      <c r="Q1" s="40" t="s">
        <v>28</v>
      </c>
      <c r="R1" s="44" t="s">
        <v>35</v>
      </c>
      <c r="S1" s="45" t="s">
        <v>28</v>
      </c>
      <c r="T1" s="48" t="s">
        <v>36</v>
      </c>
      <c r="U1" s="49" t="s">
        <v>28</v>
      </c>
      <c r="V1" s="68" t="s">
        <v>39</v>
      </c>
      <c r="W1" s="70" t="s">
        <v>28</v>
      </c>
    </row>
    <row r="2" spans="1:23" ht="32.25" customHeight="1" x14ac:dyDescent="0.25">
      <c r="A2" s="5">
        <v>1</v>
      </c>
      <c r="B2" s="15" t="s">
        <v>21</v>
      </c>
      <c r="C2" s="8" t="s">
        <v>15</v>
      </c>
      <c r="D2" s="60">
        <v>2</v>
      </c>
      <c r="E2" s="19">
        <v>6</v>
      </c>
      <c r="F2" s="22">
        <v>0.56999999999999995</v>
      </c>
      <c r="G2" s="23">
        <v>4</v>
      </c>
      <c r="H2" s="58">
        <v>5.6724537037037041E-4</v>
      </c>
      <c r="I2" s="26">
        <v>4</v>
      </c>
      <c r="J2" s="29">
        <v>7</v>
      </c>
      <c r="K2" s="30">
        <v>1</v>
      </c>
      <c r="L2" s="33">
        <v>32</v>
      </c>
      <c r="M2" s="34">
        <v>6</v>
      </c>
      <c r="N2" s="37">
        <v>1.43</v>
      </c>
      <c r="O2" s="38">
        <v>3</v>
      </c>
      <c r="P2" s="53">
        <v>1.0641203703703704E-3</v>
      </c>
      <c r="Q2" s="42">
        <v>7</v>
      </c>
      <c r="R2" s="46">
        <v>16</v>
      </c>
      <c r="S2" s="47">
        <v>3</v>
      </c>
      <c r="T2" s="50">
        <v>6</v>
      </c>
      <c r="U2" s="51">
        <v>2</v>
      </c>
      <c r="V2" s="69">
        <f>E2+G2+I2+K2+M2+O2+Q2+S2+U2</f>
        <v>36</v>
      </c>
      <c r="W2" s="70">
        <v>5</v>
      </c>
    </row>
    <row r="3" spans="1:23" s="57" customFormat="1" ht="32.25" customHeight="1" x14ac:dyDescent="0.25">
      <c r="A3" s="54">
        <f>A2+1</f>
        <v>2</v>
      </c>
      <c r="B3" s="55" t="s">
        <v>22</v>
      </c>
      <c r="C3" s="56" t="s">
        <v>26</v>
      </c>
      <c r="D3" s="75" t="s">
        <v>38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</row>
    <row r="4" spans="1:23" ht="32.25" customHeight="1" x14ac:dyDescent="0.25">
      <c r="A4" s="3">
        <f t="shared" ref="A4:A14" si="0">A3+1</f>
        <v>3</v>
      </c>
      <c r="B4" s="16" t="s">
        <v>13</v>
      </c>
      <c r="C4" s="6" t="s">
        <v>16</v>
      </c>
      <c r="D4" s="61">
        <v>2</v>
      </c>
      <c r="E4" s="19">
        <v>6</v>
      </c>
      <c r="F4" s="22">
        <v>0.52</v>
      </c>
      <c r="G4" s="23">
        <v>3</v>
      </c>
      <c r="H4" s="58">
        <v>7.2986111111111114E-4</v>
      </c>
      <c r="I4" s="26">
        <v>6</v>
      </c>
      <c r="J4" s="29">
        <v>5</v>
      </c>
      <c r="K4" s="30">
        <v>2</v>
      </c>
      <c r="L4" s="33">
        <v>0</v>
      </c>
      <c r="M4" s="34">
        <v>13</v>
      </c>
      <c r="N4" s="37">
        <v>2.17</v>
      </c>
      <c r="O4" s="38">
        <v>7</v>
      </c>
      <c r="P4" s="66">
        <v>1.557175925925926E-3</v>
      </c>
      <c r="Q4" s="43">
        <v>10</v>
      </c>
      <c r="R4" s="46">
        <v>2</v>
      </c>
      <c r="S4" s="47">
        <v>7</v>
      </c>
      <c r="T4" s="50">
        <v>1</v>
      </c>
      <c r="U4" s="51">
        <v>5</v>
      </c>
      <c r="V4" s="69">
        <f t="shared" ref="V4:V14" si="1">E4+G4+I4+K4+M4+O4+Q4+S4+U4</f>
        <v>59</v>
      </c>
      <c r="W4" s="70">
        <v>9</v>
      </c>
    </row>
    <row r="5" spans="1:23" ht="32.25" customHeight="1" x14ac:dyDescent="0.25">
      <c r="A5" s="3">
        <f t="shared" si="0"/>
        <v>4</v>
      </c>
      <c r="B5" s="11" t="s">
        <v>23</v>
      </c>
      <c r="C5" s="6" t="s">
        <v>9</v>
      </c>
      <c r="D5" s="60">
        <v>5</v>
      </c>
      <c r="E5" s="19">
        <v>3</v>
      </c>
      <c r="F5" s="22">
        <v>1.04</v>
      </c>
      <c r="G5" s="23">
        <v>8</v>
      </c>
      <c r="H5" s="58">
        <v>9.78587962962963E-4</v>
      </c>
      <c r="I5" s="26">
        <v>10</v>
      </c>
      <c r="J5" s="29">
        <v>7</v>
      </c>
      <c r="K5" s="30">
        <v>1</v>
      </c>
      <c r="L5" s="33">
        <v>23</v>
      </c>
      <c r="M5" s="34">
        <v>8</v>
      </c>
      <c r="N5" s="37">
        <v>2.4500000000000002</v>
      </c>
      <c r="O5" s="38">
        <v>9</v>
      </c>
      <c r="P5" s="53">
        <v>1.0474537037037037E-3</v>
      </c>
      <c r="Q5" s="43">
        <v>6</v>
      </c>
      <c r="R5" s="46">
        <v>16</v>
      </c>
      <c r="S5" s="47">
        <v>3</v>
      </c>
      <c r="T5" s="50">
        <v>1</v>
      </c>
      <c r="U5" s="51">
        <v>5</v>
      </c>
      <c r="V5" s="69">
        <f t="shared" si="1"/>
        <v>53</v>
      </c>
      <c r="W5" s="70">
        <v>8</v>
      </c>
    </row>
    <row r="6" spans="1:23" ht="32.25" customHeight="1" x14ac:dyDescent="0.25">
      <c r="A6" s="3">
        <f t="shared" si="0"/>
        <v>5</v>
      </c>
      <c r="B6" s="14" t="s">
        <v>24</v>
      </c>
      <c r="C6" s="7" t="s">
        <v>12</v>
      </c>
      <c r="D6" s="60">
        <v>2</v>
      </c>
      <c r="E6" s="19">
        <v>6</v>
      </c>
      <c r="F6" s="22">
        <v>1.03</v>
      </c>
      <c r="G6" s="23">
        <v>7</v>
      </c>
      <c r="H6" s="58">
        <v>1.2123842592592592E-3</v>
      </c>
      <c r="I6" s="26">
        <v>12</v>
      </c>
      <c r="J6" s="29">
        <v>4</v>
      </c>
      <c r="K6" s="30">
        <v>3</v>
      </c>
      <c r="L6" s="33">
        <v>36</v>
      </c>
      <c r="M6" s="34">
        <v>4</v>
      </c>
      <c r="N6" s="37">
        <v>1.41</v>
      </c>
      <c r="O6" s="38">
        <v>2</v>
      </c>
      <c r="P6" s="53">
        <v>8.4930555555555551E-4</v>
      </c>
      <c r="Q6" s="43">
        <v>3</v>
      </c>
      <c r="R6" s="46">
        <v>2</v>
      </c>
      <c r="S6" s="47">
        <v>7</v>
      </c>
      <c r="T6" s="50">
        <v>3</v>
      </c>
      <c r="U6" s="51">
        <v>4</v>
      </c>
      <c r="V6" s="69">
        <f t="shared" si="1"/>
        <v>48</v>
      </c>
      <c r="W6" s="70">
        <v>7</v>
      </c>
    </row>
    <row r="7" spans="1:23" ht="32.25" customHeight="1" x14ac:dyDescent="0.25">
      <c r="A7" s="3">
        <f t="shared" si="0"/>
        <v>6</v>
      </c>
      <c r="B7" s="12" t="s">
        <v>3</v>
      </c>
      <c r="C7" s="7" t="s">
        <v>17</v>
      </c>
      <c r="D7" s="60">
        <v>3</v>
      </c>
      <c r="E7" s="19">
        <v>6</v>
      </c>
      <c r="F7" s="22">
        <v>1.17</v>
      </c>
      <c r="G7" s="23">
        <v>9</v>
      </c>
      <c r="H7" s="58">
        <v>8.9085648148148151E-4</v>
      </c>
      <c r="I7" s="26">
        <v>8</v>
      </c>
      <c r="J7" s="29">
        <v>4</v>
      </c>
      <c r="K7" s="30">
        <v>3</v>
      </c>
      <c r="L7" s="33">
        <v>23</v>
      </c>
      <c r="M7" s="34">
        <v>8</v>
      </c>
      <c r="N7" s="37">
        <v>2.36</v>
      </c>
      <c r="O7" s="38">
        <v>8</v>
      </c>
      <c r="P7" s="53">
        <v>1.6480324074074073E-3</v>
      </c>
      <c r="Q7" s="43">
        <v>11</v>
      </c>
      <c r="R7" s="46">
        <v>14</v>
      </c>
      <c r="S7" s="47">
        <v>5</v>
      </c>
      <c r="T7" s="50">
        <v>4</v>
      </c>
      <c r="U7" s="51">
        <v>3</v>
      </c>
      <c r="V7" s="69">
        <f t="shared" si="1"/>
        <v>61</v>
      </c>
      <c r="W7" s="70">
        <v>10</v>
      </c>
    </row>
    <row r="8" spans="1:23" ht="32.25" customHeight="1" x14ac:dyDescent="0.25">
      <c r="A8" s="3">
        <f t="shared" si="0"/>
        <v>7</v>
      </c>
      <c r="B8" s="10" t="s">
        <v>4</v>
      </c>
      <c r="C8" s="6" t="s">
        <v>8</v>
      </c>
      <c r="D8" s="60">
        <v>2</v>
      </c>
      <c r="E8" s="19">
        <v>6</v>
      </c>
      <c r="F8" s="22">
        <v>1.01</v>
      </c>
      <c r="G8" s="23">
        <v>6</v>
      </c>
      <c r="H8" s="58">
        <v>5.3136574074074078E-4</v>
      </c>
      <c r="I8" s="26">
        <v>2</v>
      </c>
      <c r="J8" s="29">
        <v>5</v>
      </c>
      <c r="K8" s="30">
        <v>2</v>
      </c>
      <c r="L8" s="33">
        <v>26</v>
      </c>
      <c r="M8" s="34">
        <v>7</v>
      </c>
      <c r="N8" s="37">
        <v>1.55</v>
      </c>
      <c r="O8" s="38">
        <v>4</v>
      </c>
      <c r="P8" s="53">
        <v>8.3437500000000005E-4</v>
      </c>
      <c r="Q8" s="43">
        <v>2</v>
      </c>
      <c r="R8" s="46">
        <v>15</v>
      </c>
      <c r="S8" s="47">
        <v>4</v>
      </c>
      <c r="T8" s="50">
        <v>6</v>
      </c>
      <c r="U8" s="51">
        <v>2</v>
      </c>
      <c r="V8" s="69">
        <f t="shared" si="1"/>
        <v>35</v>
      </c>
      <c r="W8" s="70">
        <v>4</v>
      </c>
    </row>
    <row r="9" spans="1:23" ht="32.25" customHeight="1" x14ac:dyDescent="0.25">
      <c r="A9" s="3">
        <f t="shared" si="0"/>
        <v>8</v>
      </c>
      <c r="B9" s="65" t="s">
        <v>19</v>
      </c>
      <c r="C9" s="6" t="s">
        <v>9</v>
      </c>
      <c r="D9" s="60">
        <v>1</v>
      </c>
      <c r="E9" s="19">
        <v>7</v>
      </c>
      <c r="F9" s="22">
        <v>1.04</v>
      </c>
      <c r="G9" s="23">
        <v>8</v>
      </c>
      <c r="H9" s="58">
        <v>1.0959490740740741E-3</v>
      </c>
      <c r="I9" s="26">
        <v>11</v>
      </c>
      <c r="J9" s="29">
        <v>5</v>
      </c>
      <c r="K9" s="30">
        <v>2</v>
      </c>
      <c r="L9" s="33">
        <v>9</v>
      </c>
      <c r="M9" s="34">
        <v>10</v>
      </c>
      <c r="N9" s="37">
        <v>2.04</v>
      </c>
      <c r="O9" s="38">
        <v>5</v>
      </c>
      <c r="P9" s="41" t="s">
        <v>37</v>
      </c>
      <c r="Q9" s="43">
        <v>12</v>
      </c>
      <c r="R9" s="46">
        <v>0</v>
      </c>
      <c r="S9" s="47">
        <v>12</v>
      </c>
      <c r="T9" s="50">
        <v>4</v>
      </c>
      <c r="U9" s="51">
        <v>3</v>
      </c>
      <c r="V9" s="69">
        <f t="shared" si="1"/>
        <v>70</v>
      </c>
      <c r="W9" s="70">
        <v>12</v>
      </c>
    </row>
    <row r="10" spans="1:23" ht="32.25" customHeight="1" x14ac:dyDescent="0.25">
      <c r="A10" s="3">
        <f t="shared" si="0"/>
        <v>9</v>
      </c>
      <c r="B10" s="13" t="s">
        <v>25</v>
      </c>
      <c r="C10" s="6" t="s">
        <v>9</v>
      </c>
      <c r="D10" s="60">
        <v>4</v>
      </c>
      <c r="E10" s="19">
        <v>5</v>
      </c>
      <c r="F10" s="22">
        <v>0.5</v>
      </c>
      <c r="G10" s="23">
        <v>1</v>
      </c>
      <c r="H10" s="58">
        <v>4.7916666666666664E-4</v>
      </c>
      <c r="I10" s="26">
        <v>1</v>
      </c>
      <c r="J10" s="29">
        <v>7</v>
      </c>
      <c r="K10" s="30">
        <v>1</v>
      </c>
      <c r="L10" s="33">
        <v>43</v>
      </c>
      <c r="M10" s="34">
        <v>2</v>
      </c>
      <c r="N10" s="37">
        <v>2.16</v>
      </c>
      <c r="O10" s="38">
        <v>6</v>
      </c>
      <c r="P10" s="53">
        <v>9.0023148148148146E-4</v>
      </c>
      <c r="Q10" s="43">
        <v>4</v>
      </c>
      <c r="R10" s="46">
        <v>9</v>
      </c>
      <c r="S10" s="47">
        <v>6</v>
      </c>
      <c r="T10" s="50">
        <v>7</v>
      </c>
      <c r="U10" s="51">
        <v>1</v>
      </c>
      <c r="V10" s="69">
        <f t="shared" si="1"/>
        <v>27</v>
      </c>
      <c r="W10" s="70">
        <v>3</v>
      </c>
    </row>
    <row r="11" spans="1:23" ht="32.25" customHeight="1" x14ac:dyDescent="0.25">
      <c r="A11" s="3">
        <f t="shared" si="0"/>
        <v>10</v>
      </c>
      <c r="B11" s="4" t="s">
        <v>5</v>
      </c>
      <c r="C11" s="6" t="s">
        <v>11</v>
      </c>
      <c r="D11" s="60">
        <v>10</v>
      </c>
      <c r="E11" s="19">
        <v>1</v>
      </c>
      <c r="F11" s="22">
        <v>0.51</v>
      </c>
      <c r="G11" s="23">
        <v>2</v>
      </c>
      <c r="H11" s="58">
        <v>5.5983796296296294E-4</v>
      </c>
      <c r="I11" s="26">
        <v>3</v>
      </c>
      <c r="J11" s="29">
        <v>7</v>
      </c>
      <c r="K11" s="30">
        <v>1</v>
      </c>
      <c r="L11" s="33">
        <v>33</v>
      </c>
      <c r="M11" s="34">
        <v>5</v>
      </c>
      <c r="N11" s="37">
        <v>1.35</v>
      </c>
      <c r="O11" s="38">
        <v>1</v>
      </c>
      <c r="P11" s="53">
        <v>1.0241898148148148E-3</v>
      </c>
      <c r="Q11" s="43">
        <v>5</v>
      </c>
      <c r="R11" s="46">
        <v>18</v>
      </c>
      <c r="S11" s="47">
        <v>1</v>
      </c>
      <c r="T11" s="50">
        <v>6</v>
      </c>
      <c r="U11" s="51">
        <v>2</v>
      </c>
      <c r="V11" s="69">
        <f t="shared" si="1"/>
        <v>21</v>
      </c>
      <c r="W11" s="70">
        <v>1</v>
      </c>
    </row>
    <row r="12" spans="1:23" ht="32.25" customHeight="1" x14ac:dyDescent="0.25">
      <c r="A12" s="3">
        <f t="shared" si="0"/>
        <v>11</v>
      </c>
      <c r="B12" s="4" t="s">
        <v>6</v>
      </c>
      <c r="C12" s="9" t="s">
        <v>7</v>
      </c>
      <c r="D12" s="62">
        <v>4</v>
      </c>
      <c r="E12" s="19">
        <v>5</v>
      </c>
      <c r="F12" s="22">
        <v>1</v>
      </c>
      <c r="G12" s="23">
        <v>5</v>
      </c>
      <c r="H12" s="58">
        <v>9.1041666666666658E-4</v>
      </c>
      <c r="I12" s="26">
        <v>9</v>
      </c>
      <c r="J12" s="29">
        <v>5</v>
      </c>
      <c r="K12" s="30">
        <v>2</v>
      </c>
      <c r="L12" s="33">
        <v>16</v>
      </c>
      <c r="M12" s="34">
        <v>9</v>
      </c>
      <c r="N12" s="37">
        <v>2.17</v>
      </c>
      <c r="O12" s="38">
        <v>7</v>
      </c>
      <c r="P12" s="53">
        <v>1.2445601851851851E-3</v>
      </c>
      <c r="Q12" s="43">
        <v>8</v>
      </c>
      <c r="R12" s="46">
        <v>0</v>
      </c>
      <c r="S12" s="47">
        <v>12</v>
      </c>
      <c r="T12" s="50">
        <v>1</v>
      </c>
      <c r="U12" s="51">
        <v>5</v>
      </c>
      <c r="V12" s="69">
        <f t="shared" si="1"/>
        <v>62</v>
      </c>
      <c r="W12" s="70">
        <v>11</v>
      </c>
    </row>
    <row r="13" spans="1:23" s="74" customFormat="1" ht="29.25" customHeight="1" x14ac:dyDescent="0.25">
      <c r="A13" s="3">
        <f t="shared" si="0"/>
        <v>12</v>
      </c>
      <c r="B13" s="64" t="s">
        <v>14</v>
      </c>
      <c r="C13" s="71" t="s">
        <v>10</v>
      </c>
      <c r="D13" s="63">
        <v>3</v>
      </c>
      <c r="E13" s="19">
        <v>6</v>
      </c>
      <c r="F13" s="22">
        <v>0.56999999999999995</v>
      </c>
      <c r="G13" s="23">
        <v>4</v>
      </c>
      <c r="H13" s="59">
        <v>6.9814814814814826E-4</v>
      </c>
      <c r="I13" s="26">
        <v>5</v>
      </c>
      <c r="J13" s="29">
        <v>5</v>
      </c>
      <c r="K13" s="30">
        <v>2</v>
      </c>
      <c r="L13" s="33">
        <v>41</v>
      </c>
      <c r="M13" s="34">
        <v>3</v>
      </c>
      <c r="N13" s="37">
        <v>2.04</v>
      </c>
      <c r="O13" s="38">
        <v>5</v>
      </c>
      <c r="P13" s="52">
        <v>1.2733796296296297E-3</v>
      </c>
      <c r="Q13" s="43">
        <v>9</v>
      </c>
      <c r="R13" s="46">
        <v>1</v>
      </c>
      <c r="S13" s="47">
        <v>8</v>
      </c>
      <c r="T13" s="50">
        <v>6</v>
      </c>
      <c r="U13" s="51">
        <v>2</v>
      </c>
      <c r="V13" s="72">
        <f t="shared" si="1"/>
        <v>44</v>
      </c>
      <c r="W13" s="73">
        <v>6</v>
      </c>
    </row>
    <row r="14" spans="1:23" s="74" customFormat="1" ht="29.25" customHeight="1" x14ac:dyDescent="0.25">
      <c r="A14" s="3">
        <f t="shared" si="0"/>
        <v>13</v>
      </c>
      <c r="B14" s="65" t="s">
        <v>20</v>
      </c>
      <c r="C14" s="71" t="s">
        <v>18</v>
      </c>
      <c r="D14" s="62">
        <v>7</v>
      </c>
      <c r="E14" s="19">
        <v>2</v>
      </c>
      <c r="F14" s="22">
        <v>0.52</v>
      </c>
      <c r="G14" s="23">
        <v>3</v>
      </c>
      <c r="H14" s="59">
        <v>8.8206018518518527E-4</v>
      </c>
      <c r="I14" s="26">
        <v>7</v>
      </c>
      <c r="J14" s="29">
        <v>3</v>
      </c>
      <c r="K14" s="30">
        <v>4</v>
      </c>
      <c r="L14" s="33">
        <v>44</v>
      </c>
      <c r="M14" s="34">
        <v>1</v>
      </c>
      <c r="N14" s="37">
        <v>2.04</v>
      </c>
      <c r="O14" s="38">
        <v>5</v>
      </c>
      <c r="P14" s="52">
        <v>7.1770833333333333E-4</v>
      </c>
      <c r="Q14" s="43">
        <v>1</v>
      </c>
      <c r="R14" s="46">
        <v>17</v>
      </c>
      <c r="S14" s="47">
        <v>2</v>
      </c>
      <c r="T14" s="50">
        <v>7</v>
      </c>
      <c r="U14" s="51">
        <v>1</v>
      </c>
      <c r="V14" s="72">
        <f t="shared" si="1"/>
        <v>26</v>
      </c>
      <c r="W14" s="73">
        <v>2</v>
      </c>
    </row>
    <row r="15" spans="1:23" x14ac:dyDescent="0.25">
      <c r="E15" s="78"/>
      <c r="V15" s="67"/>
    </row>
  </sheetData>
  <autoFilter ref="A1:Z14" xr:uid="{0F75A8E4-17EC-46C3-97FB-664F68D63F43}"/>
  <mergeCells count="1">
    <mergeCell ref="D3:W3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младшая группа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РДШ</dc:creator>
  <cp:lastModifiedBy>naste</cp:lastModifiedBy>
  <cp:lastPrinted>2019-10-18T14:13:22Z</cp:lastPrinted>
  <dcterms:created xsi:type="dcterms:W3CDTF">2015-06-05T18:19:34Z</dcterms:created>
  <dcterms:modified xsi:type="dcterms:W3CDTF">2019-10-20T12:56:16Z</dcterms:modified>
</cp:coreProperties>
</file>